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J:\aaauudet kokoukset 22\kokous07062022\seppo niiranen\jynkkäeskari nuoriso\"/>
    </mc:Choice>
  </mc:AlternateContent>
  <xr:revisionPtr revIDLastSave="0" documentId="8_{6F8EC645-B29D-4D8C-8A18-CDBFAD49ED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ajennustarve" sheetId="20" r:id="rId1"/>
  </sheets>
  <definedNames>
    <definedName name="_xlnm.Print_Area" localSheetId="0">laajennustarve!$A$1:$H$37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0" l="1"/>
  <c r="G20" i="20"/>
  <c r="G22" i="20"/>
  <c r="G31" i="20"/>
  <c r="G29" i="20"/>
  <c r="G28" i="20"/>
  <c r="G35" i="20"/>
  <c r="G21" i="20"/>
  <c r="G16" i="20"/>
  <c r="E15" i="20"/>
  <c r="G15" i="20" s="1"/>
  <c r="G18" i="20"/>
  <c r="G30" i="20"/>
  <c r="G32" i="20"/>
  <c r="G33" i="20"/>
  <c r="G23" i="20"/>
  <c r="G17" i="20"/>
  <c r="G14" i="20"/>
  <c r="G34" i="20" l="1"/>
  <c r="G27" i="20" l="1"/>
  <c r="G19" i="20" l="1"/>
  <c r="H23" i="20" s="1"/>
  <c r="G36" i="20" l="1"/>
  <c r="G37" i="20" l="1"/>
  <c r="H36" i="20" s="1"/>
</calcChain>
</file>

<file path=xl/sharedStrings.xml><?xml version="1.0" encoding="utf-8"?>
<sst xmlns="http://schemas.openxmlformats.org/spreadsheetml/2006/main" count="42" uniqueCount="42">
  <si>
    <t>tilaohjelma laajennukselle</t>
  </si>
  <si>
    <t>TILALUETTELO</t>
  </si>
  <si>
    <t>JYNKÄN KOULUN LAAJENNUS</t>
  </si>
  <si>
    <t>Tilaohjelma</t>
  </si>
  <si>
    <t>Varhaiskasvatusryhmä 21, rakenteellinen mitoitus 23 mukaisesti + henkilöstö</t>
  </si>
  <si>
    <t>Oppilasmäärä</t>
  </si>
  <si>
    <t>3* EO</t>
  </si>
  <si>
    <t>3*23</t>
  </si>
  <si>
    <t>Nuorisopalvelut</t>
  </si>
  <si>
    <t>Ulkovaatetila + märkäeteinen (nykyinen)</t>
  </si>
  <si>
    <t>Naulakko/käytävätila (nykyinen)</t>
  </si>
  <si>
    <t>UUDET NUORISOTILAT</t>
  </si>
  <si>
    <t xml:space="preserve">Sisäinen yhteystarve taitoaineopetustilat, liikuntatilat. Etuna yhteys kirjastoon. Kulkuyhteys mieluummin lähiliikunta-alueelle kuin etupihalle. Mahdolllisuus rajata kulkeminen siten, että kulkuyhteys suoraan ulkoa ja kulku rajoitettu muihin tiloihin. </t>
  </si>
  <si>
    <t>Biljardi</t>
  </si>
  <si>
    <t>Tupakeittiö</t>
  </si>
  <si>
    <t>Peliluola</t>
  </si>
  <si>
    <t>Toimistotila/keskustelu</t>
  </si>
  <si>
    <t>Tuulikaappi</t>
  </si>
  <si>
    <t>Ryhmätilat uudet</t>
  </si>
  <si>
    <t>Ryhmätilat vanhat</t>
  </si>
  <si>
    <t>Pienryhmätilat uudet</t>
  </si>
  <si>
    <t>ESIOPETUSTILAT (LAAJENNUS JA NYKYISTEN TILOJEN MUUTOS)</t>
  </si>
  <si>
    <t>Henkilöstön tauko- ja sosiaalitilat nykyiset.</t>
  </si>
  <si>
    <t>TILATARPEET</t>
  </si>
  <si>
    <t>1</t>
  </si>
  <si>
    <t>2</t>
  </si>
  <si>
    <t>Olohuone/sali</t>
  </si>
  <si>
    <t>WC</t>
  </si>
  <si>
    <t xml:space="preserve">Eteistila/aula </t>
  </si>
  <si>
    <t>LE-wc</t>
  </si>
  <si>
    <t>3</t>
  </si>
  <si>
    <t>TEKNISET TILAT</t>
  </si>
  <si>
    <t>Tekninen tila</t>
  </si>
  <si>
    <t>varasto</t>
  </si>
  <si>
    <t>Musiikkitila</t>
  </si>
  <si>
    <t>WC (uusi)</t>
  </si>
  <si>
    <t>Varasto</t>
  </si>
  <si>
    <t>Pienryhmätilat (vanha puoli)</t>
  </si>
  <si>
    <r>
      <rPr>
        <b/>
        <sz val="10"/>
        <rFont val="Arial"/>
        <family val="2"/>
      </rPr>
      <t>Oppimisaula</t>
    </r>
    <r>
      <rPr>
        <sz val="10"/>
        <rFont val="Arial"/>
        <family val="2"/>
      </rPr>
      <t>/käytävä (uudisosa)</t>
    </r>
  </si>
  <si>
    <t>Oppimisaula/käytävä (vanha osa)</t>
  </si>
  <si>
    <t xml:space="preserve">Tilat sisältävät sekä uudet laajennuksessa sijaitsevat tilat (202,5 hym2) että entisten tilojen muokkaamisen. </t>
  </si>
  <si>
    <t xml:space="preserve">Erityisopetus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</si>
</sst>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sz val="26"/>
      <name val="Arial"/>
      <family val="2"/>
    </font>
    <font>
      <i/>
      <sz val="10"/>
      <name val="Arial"/>
      <family val="2"/>
    </font>
    <font>
      <sz val="10"/>
      <color theme="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theme="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6"/>
      <color theme="3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4" tint="0.59996337778862885"/>
        <bgColor indexed="2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8">
    <xf numFmtId="0" fontId="0" fillId="0" borderId="0" xfId="0"/>
    <xf numFmtId="0" fontId="2" fillId="0" borderId="0" xfId="0" applyFont="1"/>
    <xf numFmtId="49" fontId="0" fillId="0" borderId="0" xfId="0" applyNumberFormat="1"/>
    <xf numFmtId="0" fontId="4" fillId="0" borderId="0" xfId="0" applyFont="1"/>
    <xf numFmtId="0" fontId="0" fillId="3" borderId="0" xfId="0" applyFill="1"/>
    <xf numFmtId="0" fontId="0" fillId="5" borderId="0" xfId="0" applyFill="1"/>
    <xf numFmtId="0" fontId="8" fillId="4" borderId="0" xfId="0" applyFont="1" applyFill="1"/>
    <xf numFmtId="0" fontId="3" fillId="7" borderId="2" xfId="0" applyFont="1" applyFill="1" applyBorder="1" applyAlignment="1">
      <alignment horizontal="right"/>
    </xf>
    <xf numFmtId="0" fontId="5" fillId="7" borderId="2" xfId="0" applyFont="1" applyFill="1" applyBorder="1" applyAlignment="1">
      <alignment horizontal="left"/>
    </xf>
    <xf numFmtId="0" fontId="2" fillId="3" borderId="0" xfId="0" applyFont="1" applyFill="1"/>
    <xf numFmtId="49" fontId="0" fillId="2" borderId="0" xfId="0" applyNumberFormat="1" applyFill="1"/>
    <xf numFmtId="0" fontId="10" fillId="9" borderId="0" xfId="0" applyFont="1" applyFill="1"/>
    <xf numFmtId="0" fontId="15" fillId="5" borderId="0" xfId="0" applyFont="1" applyFill="1"/>
    <xf numFmtId="0" fontId="0" fillId="10" borderId="0" xfId="0" applyFill="1"/>
    <xf numFmtId="0" fontId="2" fillId="10" borderId="0" xfId="0" applyFont="1" applyFill="1"/>
    <xf numFmtId="0" fontId="11" fillId="12" borderId="0" xfId="0" applyFont="1" applyFill="1"/>
    <xf numFmtId="0" fontId="0" fillId="12" borderId="0" xfId="0" applyFill="1"/>
    <xf numFmtId="49" fontId="0" fillId="12" borderId="0" xfId="0" applyNumberFormat="1" applyFill="1"/>
    <xf numFmtId="0" fontId="2" fillId="9" borderId="0" xfId="0" applyFont="1" applyFill="1"/>
    <xf numFmtId="0" fontId="0" fillId="9" borderId="0" xfId="0" applyFill="1"/>
    <xf numFmtId="0" fontId="12" fillId="12" borderId="0" xfId="0" applyFont="1" applyFill="1"/>
    <xf numFmtId="1" fontId="17" fillId="9" borderId="0" xfId="0" applyNumberFormat="1" applyFont="1" applyFill="1"/>
    <xf numFmtId="1" fontId="17" fillId="3" borderId="0" xfId="0" applyNumberFormat="1" applyFont="1" applyFill="1"/>
    <xf numFmtId="164" fontId="18" fillId="14" borderId="0" xfId="0" applyNumberFormat="1" applyFont="1" applyFill="1"/>
    <xf numFmtId="0" fontId="18" fillId="14" borderId="0" xfId="0" applyFont="1" applyFill="1"/>
    <xf numFmtId="1" fontId="0" fillId="0" borderId="0" xfId="0" applyNumberFormat="1"/>
    <xf numFmtId="1" fontId="8" fillId="4" borderId="0" xfId="0" applyNumberFormat="1" applyFont="1" applyFill="1"/>
    <xf numFmtId="1" fontId="0" fillId="5" borderId="0" xfId="0" applyNumberFormat="1" applyFill="1"/>
    <xf numFmtId="1" fontId="2" fillId="0" borderId="0" xfId="0" applyNumberFormat="1" applyFont="1"/>
    <xf numFmtId="1" fontId="0" fillId="11" borderId="0" xfId="0" applyNumberFormat="1" applyFill="1"/>
    <xf numFmtId="1" fontId="0" fillId="13" borderId="0" xfId="0" applyNumberFormat="1" applyFill="1"/>
    <xf numFmtId="1" fontId="14" fillId="12" borderId="0" xfId="0" applyNumberFormat="1" applyFont="1" applyFill="1" applyAlignment="1">
      <alignment horizontal="right"/>
    </xf>
    <xf numFmtId="0" fontId="0" fillId="15" borderId="0" xfId="0" applyFill="1"/>
    <xf numFmtId="2" fontId="0" fillId="0" borderId="0" xfId="0" applyNumberFormat="1"/>
    <xf numFmtId="49" fontId="4" fillId="0" borderId="0" xfId="0" applyNumberFormat="1" applyFont="1"/>
    <xf numFmtId="0" fontId="0" fillId="4" borderId="0" xfId="0" applyFill="1"/>
    <xf numFmtId="49" fontId="2" fillId="7" borderId="1" xfId="0" applyNumberFormat="1" applyFont="1" applyFill="1" applyBorder="1"/>
    <xf numFmtId="0" fontId="2" fillId="7" borderId="2" xfId="0" applyFont="1" applyFill="1" applyBorder="1"/>
    <xf numFmtId="49" fontId="2" fillId="0" borderId="0" xfId="0" applyNumberFormat="1" applyFont="1"/>
    <xf numFmtId="0" fontId="3" fillId="0" borderId="0" xfId="0" applyFont="1" applyAlignment="1">
      <alignment horizontal="right"/>
    </xf>
    <xf numFmtId="0" fontId="2" fillId="9" borderId="0" xfId="0" applyFont="1" applyFill="1" applyAlignment="1">
      <alignment horizontal="center"/>
    </xf>
    <xf numFmtId="0" fontId="13" fillId="9" borderId="0" xfId="0" applyFont="1" applyFill="1" applyAlignment="1">
      <alignment horizontal="left"/>
    </xf>
    <xf numFmtId="16" fontId="5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3" fillId="9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right"/>
    </xf>
    <xf numFmtId="14" fontId="7" fillId="0" borderId="0" xfId="0" applyNumberFormat="1" applyFont="1"/>
    <xf numFmtId="49" fontId="14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horizontal="right"/>
    </xf>
    <xf numFmtId="0" fontId="2" fillId="5" borderId="0" xfId="0" applyFont="1" applyFill="1"/>
    <xf numFmtId="14" fontId="5" fillId="5" borderId="0" xfId="0" applyNumberFormat="1" applyFont="1" applyFill="1"/>
    <xf numFmtId="49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6" fillId="0" borderId="0" xfId="0" applyFont="1"/>
    <xf numFmtId="0" fontId="9" fillId="0" borderId="0" xfId="0" applyFont="1"/>
    <xf numFmtId="1" fontId="14" fillId="13" borderId="0" xfId="0" applyNumberFormat="1" applyFont="1" applyFill="1"/>
    <xf numFmtId="49" fontId="19" fillId="2" borderId="0" xfId="0" applyNumberFormat="1" applyFont="1" applyFill="1" applyAlignment="1">
      <alignment horizontal="left"/>
    </xf>
    <xf numFmtId="0" fontId="4" fillId="13" borderId="0" xfId="0" applyFont="1" applyFill="1"/>
    <xf numFmtId="0" fontId="2" fillId="13" borderId="0" xfId="0" applyFont="1" applyFill="1"/>
    <xf numFmtId="0" fontId="0" fillId="13" borderId="0" xfId="0" applyFill="1"/>
    <xf numFmtId="0" fontId="11" fillId="5" borderId="0" xfId="0" applyFont="1" applyFill="1"/>
    <xf numFmtId="49" fontId="1" fillId="11" borderId="0" xfId="0" applyNumberFormat="1" applyFont="1" applyFill="1" applyAlignment="1">
      <alignment horizontal="left"/>
    </xf>
    <xf numFmtId="0" fontId="14" fillId="11" borderId="0" xfId="0" applyFont="1" applyFill="1" applyAlignment="1">
      <alignment vertical="center"/>
    </xf>
    <xf numFmtId="0" fontId="2" fillId="11" borderId="0" xfId="0" applyFont="1" applyFill="1"/>
    <xf numFmtId="0" fontId="0" fillId="11" borderId="0" xfId="0" applyFill="1"/>
    <xf numFmtId="0" fontId="4" fillId="10" borderId="0" xfId="0" applyFont="1" applyFill="1"/>
    <xf numFmtId="9" fontId="2" fillId="0" borderId="0" xfId="0" applyNumberFormat="1" applyFont="1"/>
    <xf numFmtId="49" fontId="1" fillId="13" borderId="0" xfId="0" applyNumberFormat="1" applyFont="1" applyFill="1" applyAlignment="1">
      <alignment horizontal="left"/>
    </xf>
    <xf numFmtId="9" fontId="0" fillId="13" borderId="0" xfId="0" applyNumberFormat="1" applyFill="1"/>
    <xf numFmtId="1" fontId="2" fillId="13" borderId="0" xfId="0" applyNumberFormat="1" applyFont="1" applyFill="1"/>
    <xf numFmtId="49" fontId="1" fillId="15" borderId="0" xfId="0" applyNumberFormat="1" applyFont="1" applyFill="1" applyAlignment="1">
      <alignment horizontal="left"/>
    </xf>
    <xf numFmtId="0" fontId="14" fillId="15" borderId="0" xfId="0" applyFont="1" applyFill="1" applyAlignment="1">
      <alignment vertical="center"/>
    </xf>
    <xf numFmtId="0" fontId="2" fillId="15" borderId="0" xfId="0" applyFont="1" applyFill="1"/>
    <xf numFmtId="1" fontId="4" fillId="0" borderId="0" xfId="0" applyNumberFormat="1" applyFont="1"/>
    <xf numFmtId="164" fontId="2" fillId="0" borderId="0" xfId="0" applyNumberFormat="1" applyFont="1"/>
    <xf numFmtId="0" fontId="14" fillId="0" borderId="0" xfId="0" applyFont="1"/>
    <xf numFmtId="0" fontId="11" fillId="15" borderId="0" xfId="0" applyFont="1" applyFill="1"/>
    <xf numFmtId="49" fontId="1" fillId="5" borderId="0" xfId="0" applyNumberFormat="1" applyFont="1" applyFill="1" applyAlignment="1">
      <alignment horizontal="left"/>
    </xf>
    <xf numFmtId="0" fontId="14" fillId="5" borderId="0" xfId="0" applyFont="1" applyFill="1" applyAlignment="1">
      <alignment vertical="center"/>
    </xf>
    <xf numFmtId="1" fontId="20" fillId="0" borderId="0" xfId="0" applyNumberFormat="1" applyFont="1"/>
    <xf numFmtId="49" fontId="22" fillId="16" borderId="0" xfId="0" applyNumberFormat="1" applyFont="1" applyFill="1" applyAlignment="1">
      <alignment horizontal="left"/>
    </xf>
    <xf numFmtId="0" fontId="4" fillId="17" borderId="0" xfId="0" applyFont="1" applyFill="1"/>
    <xf numFmtId="0" fontId="2" fillId="17" borderId="0" xfId="0" applyFont="1" applyFill="1"/>
    <xf numFmtId="1" fontId="14" fillId="17" borderId="0" xfId="0" applyNumberFormat="1" applyFont="1" applyFill="1"/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4" borderId="0" xfId="0" applyFont="1" applyFill="1"/>
    <xf numFmtId="0" fontId="12" fillId="4" borderId="0" xfId="0" applyFont="1" applyFill="1"/>
    <xf numFmtId="0" fontId="4" fillId="0" borderId="0" xfId="0" applyFont="1" applyAlignment="1">
      <alignment vertical="center" wrapText="1"/>
    </xf>
    <xf numFmtId="1" fontId="14" fillId="0" borderId="0" xfId="0" applyNumberFormat="1" applyFont="1"/>
    <xf numFmtId="49" fontId="19" fillId="2" borderId="0" xfId="0" applyNumberFormat="1" applyFont="1" applyFill="1" applyAlignment="1">
      <alignment horizontal="left" vertical="center" wrapText="1"/>
    </xf>
    <xf numFmtId="0" fontId="25" fillId="13" borderId="0" xfId="0" applyFont="1" applyFill="1"/>
    <xf numFmtId="1" fontId="14" fillId="9" borderId="0" xfId="0" applyNumberFormat="1" applyFont="1" applyFill="1" applyAlignment="1"/>
    <xf numFmtId="0" fontId="14" fillId="9" borderId="0" xfId="0" applyFont="1" applyFill="1" applyAlignment="1"/>
    <xf numFmtId="0" fontId="14" fillId="8" borderId="0" xfId="0" applyFont="1" applyFill="1" applyAlignment="1"/>
    <xf numFmtId="1" fontId="16" fillId="5" borderId="0" xfId="0" applyNumberFormat="1" applyFont="1" applyFill="1" applyAlignment="1">
      <alignment horizontal="right" vertical="top"/>
    </xf>
    <xf numFmtId="1" fontId="0" fillId="0" borderId="0" xfId="0" applyNumberFormat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" fontId="14" fillId="8" borderId="0" xfId="0" applyNumberFormat="1" applyFont="1" applyFill="1" applyAlignment="1"/>
    <xf numFmtId="14" fontId="12" fillId="7" borderId="2" xfId="0" applyNumberFormat="1" applyFont="1" applyFill="1" applyBorder="1" applyAlignment="1">
      <alignment horizontal="center" vertical="center"/>
    </xf>
    <xf numFmtId="14" fontId="12" fillId="7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1" fillId="6" borderId="4" xfId="0" applyFont="1" applyFill="1" applyBorder="1" applyAlignment="1">
      <alignment vertical="top" wrapText="1"/>
    </xf>
    <xf numFmtId="0" fontId="21" fillId="4" borderId="4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9" defaultPivotStyle="PivotStyleLight16"/>
  <colors>
    <mruColors>
      <color rgb="FF66FFCC"/>
      <color rgb="FF57C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E40A-ED96-44AD-9AAB-250459BCC9AD}">
  <dimension ref="A1:I112"/>
  <sheetViews>
    <sheetView tabSelected="1" topLeftCell="A11" zoomScale="184" zoomScaleNormal="184" zoomScaleSheetLayoutView="160" workbookViewId="0">
      <selection activeCell="D28" sqref="D28"/>
    </sheetView>
  </sheetViews>
  <sheetFormatPr defaultColWidth="8.77734375" defaultRowHeight="13.2" x14ac:dyDescent="0.25"/>
  <cols>
    <col min="1" max="1" width="8.6640625" style="2" customWidth="1"/>
    <col min="2" max="2" width="7.44140625" customWidth="1"/>
    <col min="3" max="3" width="17.6640625" customWidth="1"/>
    <col min="4" max="4" width="15.6640625" customWidth="1"/>
    <col min="6" max="6" width="10.6640625" customWidth="1"/>
    <col min="7" max="7" width="8.6640625" customWidth="1"/>
    <col min="8" max="8" width="11.77734375" style="25" customWidth="1"/>
  </cols>
  <sheetData>
    <row r="1" spans="1:8" ht="32.4" x14ac:dyDescent="0.55000000000000004">
      <c r="A1" s="89" t="s">
        <v>0</v>
      </c>
      <c r="B1" s="35"/>
      <c r="C1" s="35"/>
      <c r="D1" s="35"/>
      <c r="E1" s="88" t="s">
        <v>1</v>
      </c>
      <c r="F1" s="6"/>
      <c r="G1" s="6"/>
      <c r="H1" s="26"/>
    </row>
    <row r="2" spans="1:8" ht="17.399999999999999" x14ac:dyDescent="0.25">
      <c r="A2" s="36" t="s">
        <v>2</v>
      </c>
      <c r="B2" s="7"/>
      <c r="C2" s="7"/>
      <c r="D2" s="37"/>
      <c r="E2" s="37"/>
      <c r="F2" s="8"/>
      <c r="G2" s="102">
        <v>44645</v>
      </c>
      <c r="H2" s="103"/>
    </row>
    <row r="3" spans="1:8" x14ac:dyDescent="0.25">
      <c r="A3" s="38" t="s">
        <v>3</v>
      </c>
      <c r="B3" s="39"/>
      <c r="C3" s="39"/>
      <c r="D3" s="40"/>
      <c r="E3" s="11"/>
      <c r="F3" s="105" t="s">
        <v>4</v>
      </c>
      <c r="G3" s="106"/>
      <c r="H3" s="106"/>
    </row>
    <row r="4" spans="1:8" x14ac:dyDescent="0.25">
      <c r="A4" s="38"/>
      <c r="B4" s="39"/>
      <c r="C4" s="39"/>
      <c r="D4" s="1"/>
      <c r="E4" s="41"/>
      <c r="F4" s="107"/>
      <c r="G4" s="107"/>
      <c r="H4" s="107"/>
    </row>
    <row r="5" spans="1:8" ht="17.399999999999999" x14ac:dyDescent="0.3">
      <c r="A5" s="38" t="s">
        <v>5</v>
      </c>
      <c r="B5" s="39"/>
      <c r="C5" s="42" t="s">
        <v>6</v>
      </c>
      <c r="D5" s="43" t="s">
        <v>7</v>
      </c>
      <c r="E5" s="44"/>
      <c r="F5" s="107"/>
      <c r="G5" s="107"/>
      <c r="H5" s="107"/>
    </row>
    <row r="6" spans="1:8" ht="17.399999999999999" x14ac:dyDescent="0.3">
      <c r="A6" s="38"/>
      <c r="B6" s="39"/>
      <c r="C6" s="45" t="s">
        <v>8</v>
      </c>
      <c r="D6" s="46">
        <v>30</v>
      </c>
      <c r="E6" s="44"/>
      <c r="F6" s="107"/>
      <c r="G6" s="107"/>
      <c r="H6" s="107"/>
    </row>
    <row r="7" spans="1:8" x14ac:dyDescent="0.25">
      <c r="A7" s="38"/>
      <c r="B7" s="39"/>
      <c r="C7" s="45"/>
      <c r="D7" s="1"/>
      <c r="E7" s="47"/>
      <c r="F7" s="47"/>
      <c r="G7" s="48"/>
    </row>
    <row r="8" spans="1:8" ht="21" x14ac:dyDescent="0.25">
      <c r="A8" s="49" t="s">
        <v>23</v>
      </c>
      <c r="B8" s="50"/>
      <c r="C8" s="50"/>
      <c r="D8" s="51"/>
      <c r="E8" s="51"/>
      <c r="F8" s="50"/>
      <c r="G8" s="52"/>
      <c r="H8" s="27"/>
    </row>
    <row r="9" spans="1:8" ht="25.05" customHeight="1" x14ac:dyDescent="0.25">
      <c r="A9" s="86"/>
    </row>
    <row r="10" spans="1:8" ht="42" customHeight="1" x14ac:dyDescent="0.25">
      <c r="A10" s="54" t="s">
        <v>24</v>
      </c>
      <c r="B10" s="9" t="s">
        <v>21</v>
      </c>
      <c r="C10" s="9"/>
      <c r="D10" s="4"/>
      <c r="E10" s="4"/>
      <c r="F10" s="4"/>
      <c r="G10" s="4"/>
    </row>
    <row r="11" spans="1:8" x14ac:dyDescent="0.25">
      <c r="A11" s="54"/>
      <c r="B11" s="93" t="s">
        <v>40</v>
      </c>
      <c r="C11" s="60"/>
      <c r="D11" s="61"/>
      <c r="E11" s="61"/>
      <c r="F11" s="61"/>
      <c r="G11" s="61"/>
    </row>
    <row r="12" spans="1:8" x14ac:dyDescent="0.25">
      <c r="A12" s="54"/>
      <c r="B12" s="93" t="s">
        <v>22</v>
      </c>
      <c r="C12" s="60"/>
      <c r="D12" s="61"/>
      <c r="E12" s="61"/>
      <c r="F12" s="61"/>
      <c r="G12" s="61"/>
    </row>
    <row r="13" spans="1:8" x14ac:dyDescent="0.25">
      <c r="A13" s="54"/>
      <c r="B13" s="59"/>
      <c r="C13" s="60"/>
      <c r="D13" s="61"/>
      <c r="E13" s="61"/>
      <c r="F13" s="61"/>
      <c r="G13" s="61"/>
    </row>
    <row r="14" spans="1:8" s="1" customFormat="1" x14ac:dyDescent="0.25">
      <c r="A14" s="54"/>
      <c r="B14" s="1" t="s">
        <v>18</v>
      </c>
      <c r="C14" s="55"/>
      <c r="E14" s="1">
        <v>60</v>
      </c>
      <c r="F14" s="1">
        <v>2</v>
      </c>
      <c r="G14" s="1">
        <f t="shared" ref="G14:G23" si="0">E14*F14</f>
        <v>120</v>
      </c>
      <c r="H14" s="28"/>
    </row>
    <row r="15" spans="1:8" x14ac:dyDescent="0.25">
      <c r="A15" s="54"/>
      <c r="B15" s="3" t="s">
        <v>19</v>
      </c>
      <c r="C15" s="56"/>
      <c r="D15" s="3"/>
      <c r="E15" s="3">
        <f>2.5*23</f>
        <v>57.5</v>
      </c>
      <c r="F15">
        <v>1</v>
      </c>
      <c r="G15" s="1">
        <f t="shared" si="0"/>
        <v>57.5</v>
      </c>
      <c r="H15" s="28"/>
    </row>
    <row r="16" spans="1:8" s="1" customFormat="1" x14ac:dyDescent="0.25">
      <c r="A16" s="54"/>
      <c r="B16" s="1" t="s">
        <v>20</v>
      </c>
      <c r="C16" s="55"/>
      <c r="E16" s="1">
        <v>16</v>
      </c>
      <c r="F16" s="1">
        <v>2</v>
      </c>
      <c r="G16" s="1">
        <f t="shared" si="0"/>
        <v>32</v>
      </c>
      <c r="H16" s="28"/>
    </row>
    <row r="17" spans="1:9" x14ac:dyDescent="0.25">
      <c r="A17" s="54"/>
      <c r="B17" s="3" t="s">
        <v>37</v>
      </c>
      <c r="C17" s="56"/>
      <c r="D17" s="3"/>
      <c r="E17" s="3">
        <v>10</v>
      </c>
      <c r="F17">
        <v>2</v>
      </c>
      <c r="G17" s="1">
        <f t="shared" si="0"/>
        <v>20</v>
      </c>
      <c r="H17" s="28"/>
    </row>
    <row r="18" spans="1:9" x14ac:dyDescent="0.25">
      <c r="A18" s="54"/>
      <c r="B18" s="3" t="s">
        <v>41</v>
      </c>
      <c r="C18" s="56"/>
      <c r="D18" s="3"/>
      <c r="E18" s="3">
        <v>53</v>
      </c>
      <c r="F18">
        <v>1</v>
      </c>
      <c r="G18" s="1">
        <f t="shared" si="0"/>
        <v>53</v>
      </c>
      <c r="H18" s="28"/>
    </row>
    <row r="19" spans="1:9" x14ac:dyDescent="0.25">
      <c r="A19" s="54"/>
      <c r="B19" s="3" t="s">
        <v>38</v>
      </c>
      <c r="C19" s="56"/>
      <c r="D19" s="3"/>
      <c r="E19" s="1">
        <v>38</v>
      </c>
      <c r="F19" s="1">
        <v>1</v>
      </c>
      <c r="G19" s="1">
        <f t="shared" si="0"/>
        <v>38</v>
      </c>
      <c r="H19" s="28"/>
    </row>
    <row r="20" spans="1:9" x14ac:dyDescent="0.25">
      <c r="A20" s="54"/>
      <c r="B20" s="3" t="s">
        <v>39</v>
      </c>
      <c r="C20" s="56"/>
      <c r="D20" s="3"/>
      <c r="E20" s="3">
        <v>47</v>
      </c>
      <c r="F20">
        <v>1</v>
      </c>
      <c r="G20" s="1">
        <f t="shared" si="0"/>
        <v>47</v>
      </c>
      <c r="H20" s="28"/>
    </row>
    <row r="21" spans="1:9" s="1" customFormat="1" x14ac:dyDescent="0.25">
      <c r="A21" s="54"/>
      <c r="B21" s="1" t="s">
        <v>35</v>
      </c>
      <c r="E21" s="1">
        <v>1.5</v>
      </c>
      <c r="F21" s="1">
        <v>3</v>
      </c>
      <c r="G21" s="1">
        <f t="shared" si="0"/>
        <v>4.5</v>
      </c>
      <c r="H21" s="28"/>
    </row>
    <row r="22" spans="1:9" s="1" customFormat="1" x14ac:dyDescent="0.25">
      <c r="A22" s="54"/>
      <c r="B22" s="1" t="s">
        <v>36</v>
      </c>
      <c r="E22" s="1">
        <v>4</v>
      </c>
      <c r="F22" s="1">
        <v>2</v>
      </c>
      <c r="G22" s="1">
        <f t="shared" si="0"/>
        <v>8</v>
      </c>
      <c r="H22" s="28"/>
    </row>
    <row r="23" spans="1:9" x14ac:dyDescent="0.25">
      <c r="A23" s="54"/>
      <c r="B23" s="3" t="s">
        <v>9</v>
      </c>
      <c r="C23" s="3"/>
      <c r="D23" s="3"/>
      <c r="E23">
        <v>30</v>
      </c>
      <c r="F23" s="3">
        <v>1</v>
      </c>
      <c r="G23" s="1">
        <f t="shared" si="0"/>
        <v>30</v>
      </c>
      <c r="H23" s="94">
        <f>SUM(G14:G24)</f>
        <v>450</v>
      </c>
    </row>
    <row r="24" spans="1:9" x14ac:dyDescent="0.25">
      <c r="A24" s="54"/>
      <c r="B24" s="3" t="s">
        <v>10</v>
      </c>
      <c r="C24" s="3"/>
      <c r="D24" s="3"/>
      <c r="E24">
        <v>40</v>
      </c>
      <c r="F24" s="3">
        <v>1</v>
      </c>
      <c r="G24" s="1">
        <f>E24*F24</f>
        <v>40</v>
      </c>
      <c r="H24" s="94"/>
    </row>
    <row r="25" spans="1:9" ht="40.950000000000003" customHeight="1" x14ac:dyDescent="0.4">
      <c r="A25" s="54" t="s">
        <v>25</v>
      </c>
      <c r="B25" s="9" t="s">
        <v>11</v>
      </c>
      <c r="C25" s="9"/>
      <c r="D25" s="4"/>
      <c r="E25" s="4"/>
      <c r="F25" s="4"/>
      <c r="G25" s="4"/>
      <c r="H25" s="57"/>
    </row>
    <row r="26" spans="1:9" s="87" customFormat="1" ht="50.55" customHeight="1" x14ac:dyDescent="0.25">
      <c r="A26" s="92"/>
      <c r="B26" s="104" t="s">
        <v>12</v>
      </c>
      <c r="C26" s="104"/>
      <c r="D26" s="104"/>
      <c r="E26" s="104"/>
      <c r="F26" s="104"/>
      <c r="G26" s="104"/>
      <c r="H26" s="90"/>
    </row>
    <row r="27" spans="1:9" ht="15" customHeight="1" x14ac:dyDescent="0.4">
      <c r="A27" s="54"/>
      <c r="B27" s="59" t="s">
        <v>26</v>
      </c>
      <c r="C27" s="60"/>
      <c r="D27" s="61"/>
      <c r="E27" s="61">
        <v>137</v>
      </c>
      <c r="F27" s="61">
        <v>1</v>
      </c>
      <c r="G27" s="1">
        <f t="shared" ref="G27:G37" si="1">E27*F27</f>
        <v>137</v>
      </c>
      <c r="H27" s="57"/>
      <c r="I27" s="3"/>
    </row>
    <row r="28" spans="1:9" ht="15" customHeight="1" x14ac:dyDescent="0.4">
      <c r="A28" s="82"/>
      <c r="B28" s="83" t="s">
        <v>14</v>
      </c>
      <c r="C28" s="84"/>
      <c r="D28" s="83"/>
      <c r="E28" s="83">
        <v>35</v>
      </c>
      <c r="F28" s="83">
        <v>1</v>
      </c>
      <c r="G28" s="1">
        <f>E28*F28</f>
        <v>35</v>
      </c>
      <c r="H28" s="57"/>
      <c r="I28" s="3"/>
    </row>
    <row r="29" spans="1:9" ht="15" customHeight="1" x14ac:dyDescent="0.4">
      <c r="A29" s="82"/>
      <c r="B29" s="83" t="s">
        <v>13</v>
      </c>
      <c r="C29" s="84"/>
      <c r="D29" s="83"/>
      <c r="E29" s="83">
        <v>34</v>
      </c>
      <c r="F29" s="83">
        <v>1</v>
      </c>
      <c r="G29" s="1">
        <f>E29*F29</f>
        <v>34</v>
      </c>
      <c r="H29" s="85"/>
      <c r="I29" s="3"/>
    </row>
    <row r="30" spans="1:9" ht="15" customHeight="1" x14ac:dyDescent="0.4">
      <c r="A30" s="54"/>
      <c r="B30" s="59" t="s">
        <v>15</v>
      </c>
      <c r="C30" s="60"/>
      <c r="D30" s="61"/>
      <c r="E30" s="61">
        <v>30</v>
      </c>
      <c r="F30" s="61">
        <v>1</v>
      </c>
      <c r="G30" s="1">
        <f t="shared" ref="G30" si="2">E30*F30</f>
        <v>30</v>
      </c>
      <c r="H30" s="57"/>
      <c r="I30" s="3"/>
    </row>
    <row r="31" spans="1:9" ht="15" customHeight="1" x14ac:dyDescent="0.4">
      <c r="A31" s="54"/>
      <c r="B31" s="59" t="s">
        <v>34</v>
      </c>
      <c r="C31" s="60"/>
      <c r="D31" s="61"/>
      <c r="E31" s="61">
        <v>22</v>
      </c>
      <c r="F31" s="61">
        <v>1</v>
      </c>
      <c r="G31" s="1">
        <f>E31*F31</f>
        <v>22</v>
      </c>
      <c r="H31" s="57"/>
      <c r="I31" s="3"/>
    </row>
    <row r="32" spans="1:9" ht="15" customHeight="1" x14ac:dyDescent="0.4">
      <c r="A32" s="54"/>
      <c r="B32" s="59" t="s">
        <v>16</v>
      </c>
      <c r="C32" s="60"/>
      <c r="D32" s="61"/>
      <c r="E32" s="61">
        <v>16</v>
      </c>
      <c r="F32" s="61">
        <v>1</v>
      </c>
      <c r="G32" s="1">
        <f t="shared" si="1"/>
        <v>16</v>
      </c>
      <c r="H32" s="57"/>
      <c r="I32" s="3"/>
    </row>
    <row r="33" spans="1:9" ht="15" customHeight="1" x14ac:dyDescent="0.4">
      <c r="A33" s="54"/>
      <c r="B33" s="59" t="s">
        <v>28</v>
      </c>
      <c r="C33" s="60"/>
      <c r="D33" s="61"/>
      <c r="E33" s="61">
        <v>23</v>
      </c>
      <c r="F33" s="61">
        <v>1</v>
      </c>
      <c r="G33" s="1">
        <f t="shared" si="1"/>
        <v>23</v>
      </c>
      <c r="H33" s="57"/>
      <c r="I33" s="3"/>
    </row>
    <row r="34" spans="1:9" ht="15" customHeight="1" x14ac:dyDescent="0.4">
      <c r="A34" s="54"/>
      <c r="B34" s="59" t="s">
        <v>17</v>
      </c>
      <c r="C34" s="60"/>
      <c r="D34" s="61"/>
      <c r="E34" s="61">
        <v>3</v>
      </c>
      <c r="F34" s="61">
        <v>1</v>
      </c>
      <c r="G34" s="1">
        <f t="shared" si="1"/>
        <v>3</v>
      </c>
      <c r="H34" s="57"/>
      <c r="I34" s="3"/>
    </row>
    <row r="35" spans="1:9" ht="15" customHeight="1" x14ac:dyDescent="0.4">
      <c r="A35" s="54"/>
      <c r="B35" s="59" t="s">
        <v>29</v>
      </c>
      <c r="C35" s="60"/>
      <c r="D35" s="61"/>
      <c r="E35" s="61">
        <v>5</v>
      </c>
      <c r="F35" s="61">
        <v>1</v>
      </c>
      <c r="G35" s="1">
        <f t="shared" si="1"/>
        <v>5</v>
      </c>
      <c r="H35" s="57"/>
      <c r="I35" s="3"/>
    </row>
    <row r="36" spans="1:9" x14ac:dyDescent="0.25">
      <c r="A36" s="54"/>
      <c r="B36" s="3" t="s">
        <v>27</v>
      </c>
      <c r="C36" s="3"/>
      <c r="D36" s="3"/>
      <c r="E36">
        <v>1.5</v>
      </c>
      <c r="F36" s="3">
        <v>2</v>
      </c>
      <c r="G36" s="1">
        <f t="shared" si="1"/>
        <v>3</v>
      </c>
      <c r="H36" s="94">
        <f>SUM(G27:G37)</f>
        <v>316</v>
      </c>
    </row>
    <row r="37" spans="1:9" x14ac:dyDescent="0.25">
      <c r="A37" s="54"/>
      <c r="B37" s="3" t="s">
        <v>33</v>
      </c>
      <c r="C37" s="3"/>
      <c r="D37" s="3"/>
      <c r="E37" s="75">
        <v>8</v>
      </c>
      <c r="F37" s="3">
        <v>1</v>
      </c>
      <c r="G37" s="28">
        <f t="shared" si="1"/>
        <v>8</v>
      </c>
      <c r="H37" s="94"/>
    </row>
    <row r="38" spans="1:9" ht="40.950000000000003" customHeight="1" x14ac:dyDescent="0.4">
      <c r="A38" s="54" t="s">
        <v>30</v>
      </c>
      <c r="B38" s="9" t="s">
        <v>31</v>
      </c>
      <c r="C38" s="9"/>
      <c r="D38" s="4"/>
      <c r="E38" s="4"/>
      <c r="F38" s="4"/>
      <c r="G38" s="4"/>
      <c r="H38" s="57"/>
    </row>
    <row r="39" spans="1:9" ht="21" x14ac:dyDescent="0.4">
      <c r="A39" s="58"/>
      <c r="B39" s="59" t="s">
        <v>32</v>
      </c>
      <c r="C39" s="59"/>
      <c r="D39" s="59"/>
      <c r="E39" s="59">
        <v>11</v>
      </c>
      <c r="F39" s="59">
        <v>1</v>
      </c>
      <c r="G39" s="1">
        <v>11</v>
      </c>
      <c r="H39" s="91"/>
      <c r="I39" s="3"/>
    </row>
    <row r="40" spans="1:9" x14ac:dyDescent="0.25">
      <c r="A40" s="54"/>
      <c r="B40" s="59"/>
      <c r="C40" s="59"/>
      <c r="D40" s="59"/>
      <c r="E40" s="61"/>
      <c r="F40" s="61"/>
      <c r="G40" s="1"/>
      <c r="H40" s="94">
        <v>11</v>
      </c>
      <c r="I40" s="3"/>
    </row>
    <row r="41" spans="1:9" x14ac:dyDescent="0.25">
      <c r="A41" s="54"/>
      <c r="B41" s="59"/>
      <c r="C41" s="59"/>
      <c r="D41" s="59"/>
      <c r="E41" s="61"/>
      <c r="F41" s="61"/>
      <c r="G41" s="1"/>
      <c r="H41" s="94"/>
    </row>
    <row r="42" spans="1:9" ht="21" x14ac:dyDescent="0.4">
      <c r="A42" s="54"/>
      <c r="B42" s="9"/>
      <c r="C42" s="9"/>
      <c r="D42" s="4"/>
      <c r="E42" s="4"/>
      <c r="F42" s="4"/>
      <c r="G42" s="4"/>
      <c r="H42" s="57"/>
    </row>
    <row r="43" spans="1:9" x14ac:dyDescent="0.25">
      <c r="A43" s="54"/>
      <c r="B43" s="55"/>
      <c r="D43" s="3"/>
      <c r="G43" s="3"/>
    </row>
    <row r="44" spans="1:9" x14ac:dyDescent="0.25">
      <c r="A44" s="54"/>
      <c r="B44" s="3"/>
      <c r="D44" s="3"/>
      <c r="E44" s="59"/>
      <c r="F44" s="61"/>
      <c r="G44" s="1"/>
      <c r="H44" s="81"/>
    </row>
    <row r="45" spans="1:9" x14ac:dyDescent="0.25">
      <c r="A45" s="54"/>
      <c r="B45" s="3"/>
      <c r="D45" s="3"/>
      <c r="E45" s="59"/>
      <c r="F45" s="61"/>
      <c r="G45" s="1"/>
      <c r="H45" s="81"/>
    </row>
    <row r="46" spans="1:9" x14ac:dyDescent="0.25">
      <c r="A46" s="54"/>
      <c r="B46" s="3"/>
      <c r="D46" s="3"/>
      <c r="E46" s="61"/>
      <c r="G46" s="1"/>
    </row>
    <row r="47" spans="1:9" x14ac:dyDescent="0.25">
      <c r="A47" s="54"/>
      <c r="B47" s="55"/>
    </row>
    <row r="48" spans="1:9" x14ac:dyDescent="0.25">
      <c r="A48" s="54"/>
      <c r="B48" s="3"/>
      <c r="D48" s="3"/>
      <c r="E48" s="61"/>
      <c r="G48" s="1"/>
      <c r="H48" s="28"/>
    </row>
    <row r="49" spans="1:8" x14ac:dyDescent="0.25">
      <c r="A49" s="54"/>
      <c r="B49" s="3"/>
      <c r="D49" s="3"/>
      <c r="E49" s="61"/>
      <c r="G49" s="1"/>
      <c r="H49" s="94"/>
    </row>
    <row r="50" spans="1:8" x14ac:dyDescent="0.25">
      <c r="A50" s="54"/>
      <c r="B50" s="3"/>
      <c r="D50" s="3"/>
      <c r="E50" s="61"/>
      <c r="G50" s="1"/>
      <c r="H50" s="98"/>
    </row>
    <row r="51" spans="1:8" x14ac:dyDescent="0.25">
      <c r="A51" s="54"/>
      <c r="B51" s="9"/>
      <c r="C51" s="9"/>
      <c r="D51" s="4"/>
      <c r="E51" s="4"/>
      <c r="F51" s="4"/>
      <c r="G51" s="4"/>
    </row>
    <row r="52" spans="1:8" x14ac:dyDescent="0.25">
      <c r="A52" s="54"/>
      <c r="B52" s="55"/>
    </row>
    <row r="53" spans="1:8" x14ac:dyDescent="0.25">
      <c r="A53" s="54"/>
      <c r="B53" s="3"/>
      <c r="E53" s="61"/>
      <c r="G53" s="1"/>
    </row>
    <row r="54" spans="1:8" ht="23.55" customHeight="1" x14ac:dyDescent="0.25">
      <c r="A54" s="54"/>
      <c r="B54" s="99"/>
      <c r="C54" s="100"/>
      <c r="D54" s="100"/>
      <c r="E54" s="100"/>
      <c r="F54" s="3"/>
      <c r="G54" s="1"/>
      <c r="H54" s="28"/>
    </row>
    <row r="55" spans="1:8" x14ac:dyDescent="0.25">
      <c r="A55" s="54"/>
      <c r="B55" s="55"/>
      <c r="E55" s="3"/>
    </row>
    <row r="56" spans="1:8" x14ac:dyDescent="0.25">
      <c r="A56" s="54"/>
      <c r="B56" s="3"/>
      <c r="E56" s="3"/>
      <c r="G56" s="1"/>
    </row>
    <row r="57" spans="1:8" x14ac:dyDescent="0.25">
      <c r="A57" s="54"/>
      <c r="B57" s="3"/>
      <c r="E57" s="3"/>
      <c r="G57" s="1"/>
    </row>
    <row r="58" spans="1:8" x14ac:dyDescent="0.25">
      <c r="A58" s="54"/>
      <c r="B58" s="99"/>
      <c r="C58" s="100"/>
      <c r="D58" s="100"/>
      <c r="G58" s="1"/>
    </row>
    <row r="59" spans="1:8" x14ac:dyDescent="0.25">
      <c r="A59" s="54"/>
      <c r="B59" s="3"/>
      <c r="D59" s="3"/>
      <c r="E59" s="25"/>
      <c r="G59" s="1"/>
      <c r="H59" s="94"/>
    </row>
    <row r="60" spans="1:8" x14ac:dyDescent="0.25">
      <c r="A60" s="54"/>
      <c r="B60" s="3"/>
      <c r="D60" s="3"/>
      <c r="G60" s="1"/>
      <c r="H60" s="94"/>
    </row>
    <row r="61" spans="1:8" x14ac:dyDescent="0.25">
      <c r="A61" s="54"/>
      <c r="B61" s="3"/>
      <c r="D61" s="3"/>
      <c r="H61" s="28"/>
    </row>
    <row r="62" spans="1:8" x14ac:dyDescent="0.25">
      <c r="A62" s="54"/>
      <c r="B62" s="9"/>
      <c r="C62" s="9"/>
      <c r="D62" s="4"/>
      <c r="E62" s="4"/>
      <c r="F62" s="4"/>
      <c r="G62" s="4"/>
    </row>
    <row r="63" spans="1:8" x14ac:dyDescent="0.25">
      <c r="A63" s="54"/>
      <c r="B63" s="3"/>
      <c r="G63" s="1"/>
    </row>
    <row r="64" spans="1:8" x14ac:dyDescent="0.25">
      <c r="A64" s="54"/>
      <c r="B64" s="3"/>
      <c r="D64" s="3"/>
      <c r="G64" s="1"/>
    </row>
    <row r="65" spans="1:8" x14ac:dyDescent="0.25">
      <c r="A65" s="54"/>
      <c r="B65" s="3"/>
      <c r="D65" s="3"/>
      <c r="G65" s="1"/>
      <c r="H65" s="94"/>
    </row>
    <row r="66" spans="1:8" x14ac:dyDescent="0.25">
      <c r="A66" s="54"/>
      <c r="B66" s="3"/>
      <c r="D66" s="3"/>
      <c r="G66" s="1"/>
      <c r="H66" s="94"/>
    </row>
    <row r="67" spans="1:8" ht="21" x14ac:dyDescent="0.4">
      <c r="A67" s="54"/>
      <c r="B67" s="3"/>
      <c r="G67" s="1"/>
      <c r="H67" s="57"/>
    </row>
    <row r="68" spans="1:8" x14ac:dyDescent="0.25">
      <c r="A68" s="54"/>
      <c r="B68" s="3"/>
      <c r="C68" s="3"/>
      <c r="D68" s="33"/>
      <c r="E68" s="3"/>
      <c r="H68" s="101"/>
    </row>
    <row r="69" spans="1:8" ht="15.6" x14ac:dyDescent="0.3">
      <c r="A69" s="54"/>
      <c r="C69" s="3"/>
      <c r="D69" s="62"/>
      <c r="E69" s="62"/>
      <c r="F69" s="62"/>
      <c r="G69" s="12"/>
      <c r="H69" s="101"/>
    </row>
    <row r="70" spans="1:8" x14ac:dyDescent="0.25">
      <c r="A70" s="53"/>
      <c r="B70" s="3"/>
      <c r="C70" s="3"/>
      <c r="D70" s="1"/>
      <c r="E70" s="1"/>
      <c r="F70" s="1"/>
      <c r="H70" s="28"/>
    </row>
    <row r="71" spans="1:8" ht="21" x14ac:dyDescent="0.25">
      <c r="A71" s="63"/>
      <c r="B71" s="64"/>
      <c r="C71" s="65"/>
      <c r="D71" s="66"/>
      <c r="E71" s="66"/>
      <c r="F71" s="66"/>
      <c r="G71" s="66"/>
      <c r="H71" s="29"/>
    </row>
    <row r="72" spans="1:8" x14ac:dyDescent="0.25">
      <c r="A72" s="54"/>
      <c r="B72" s="14"/>
      <c r="C72" s="67"/>
      <c r="D72" s="14"/>
      <c r="E72" s="14"/>
      <c r="F72" s="14"/>
      <c r="G72" s="13"/>
      <c r="H72" s="30"/>
    </row>
    <row r="73" spans="1:8" x14ac:dyDescent="0.25">
      <c r="A73" s="54"/>
      <c r="B73" s="3"/>
      <c r="C73" s="3"/>
      <c r="D73" s="1"/>
      <c r="E73" s="68"/>
      <c r="F73" s="1"/>
      <c r="G73" s="28"/>
      <c r="H73" s="30"/>
    </row>
    <row r="74" spans="1:8" x14ac:dyDescent="0.25">
      <c r="H74" s="30"/>
    </row>
    <row r="75" spans="1:8" x14ac:dyDescent="0.25">
      <c r="A75" s="54"/>
      <c r="B75" s="14"/>
      <c r="C75" s="67"/>
      <c r="D75" s="14"/>
      <c r="E75" s="14"/>
      <c r="F75" s="14"/>
      <c r="G75" s="13"/>
      <c r="H75" s="30"/>
    </row>
    <row r="76" spans="1:8" x14ac:dyDescent="0.25">
      <c r="A76" s="54"/>
      <c r="B76" s="3"/>
      <c r="C76" s="3"/>
      <c r="D76" s="1"/>
      <c r="E76" s="68"/>
      <c r="F76" s="1"/>
      <c r="G76" s="28"/>
      <c r="H76" s="30"/>
    </row>
    <row r="77" spans="1:8" x14ac:dyDescent="0.25">
      <c r="A77" s="69"/>
      <c r="B77" s="3"/>
      <c r="C77" s="60"/>
      <c r="D77" s="61"/>
      <c r="E77" s="70"/>
      <c r="F77" s="71"/>
      <c r="H77" s="30"/>
    </row>
    <row r="78" spans="1:8" x14ac:dyDescent="0.25">
      <c r="B78" s="3"/>
      <c r="F78" s="1"/>
    </row>
    <row r="79" spans="1:8" x14ac:dyDescent="0.25">
      <c r="A79" s="54"/>
      <c r="B79" s="14"/>
      <c r="C79" s="67"/>
      <c r="D79" s="14"/>
      <c r="E79" s="14"/>
      <c r="F79" s="14"/>
      <c r="G79" s="13"/>
      <c r="H79" s="28"/>
    </row>
    <row r="80" spans="1:8" x14ac:dyDescent="0.25">
      <c r="A80" s="54"/>
      <c r="B80" s="3"/>
      <c r="C80" s="3"/>
      <c r="D80" s="1"/>
      <c r="E80" s="68"/>
      <c r="F80" s="1"/>
      <c r="G80" s="28"/>
      <c r="H80" s="94"/>
    </row>
    <row r="81" spans="1:8" x14ac:dyDescent="0.25">
      <c r="A81" s="54"/>
      <c r="B81" s="3"/>
      <c r="C81" s="3"/>
      <c r="D81" s="1"/>
      <c r="E81" s="1"/>
      <c r="F81" s="1"/>
      <c r="G81" s="1"/>
      <c r="H81" s="94"/>
    </row>
    <row r="82" spans="1:8" x14ac:dyDescent="0.25">
      <c r="A82" s="53"/>
      <c r="B82" s="3"/>
      <c r="C82" s="3"/>
      <c r="D82" s="1"/>
      <c r="E82" s="1"/>
      <c r="F82" s="1"/>
      <c r="H82" s="28"/>
    </row>
    <row r="83" spans="1:8" ht="21" x14ac:dyDescent="0.25">
      <c r="A83" s="72"/>
      <c r="B83" s="73"/>
      <c r="C83" s="74"/>
      <c r="D83" s="32"/>
      <c r="E83" s="32"/>
      <c r="F83" s="32"/>
      <c r="G83" s="32"/>
      <c r="H83" s="32"/>
    </row>
    <row r="84" spans="1:8" x14ac:dyDescent="0.25">
      <c r="A84" s="54"/>
      <c r="B84" s="14"/>
      <c r="C84" s="67"/>
      <c r="D84" s="14"/>
      <c r="E84" s="14"/>
      <c r="F84" s="14"/>
      <c r="G84" s="13"/>
      <c r="H84" s="1"/>
    </row>
    <row r="85" spans="1:8" x14ac:dyDescent="0.25">
      <c r="A85" s="54"/>
      <c r="B85" s="3"/>
      <c r="C85" s="3"/>
      <c r="E85" s="75"/>
      <c r="F85" s="3"/>
      <c r="G85" s="1"/>
      <c r="H85"/>
    </row>
    <row r="86" spans="1:8" x14ac:dyDescent="0.25">
      <c r="A86" s="54"/>
      <c r="B86" s="3"/>
      <c r="C86" s="3"/>
      <c r="E86" s="75"/>
      <c r="F86" s="3"/>
      <c r="G86" s="1"/>
      <c r="H86"/>
    </row>
    <row r="87" spans="1:8" x14ac:dyDescent="0.25">
      <c r="A87" s="54"/>
      <c r="B87" s="3"/>
      <c r="C87" s="3"/>
      <c r="E87" s="75"/>
      <c r="F87" s="3"/>
      <c r="G87" s="1"/>
      <c r="H87"/>
    </row>
    <row r="88" spans="1:8" x14ac:dyDescent="0.25">
      <c r="A88" s="54"/>
      <c r="B88" s="3"/>
      <c r="C88" s="3"/>
      <c r="E88" s="75"/>
      <c r="F88" s="3"/>
      <c r="G88" s="1"/>
      <c r="H88"/>
    </row>
    <row r="89" spans="1:8" x14ac:dyDescent="0.25">
      <c r="A89" s="54"/>
      <c r="B89" s="3"/>
      <c r="D89" s="3"/>
      <c r="E89" s="3"/>
      <c r="F89" s="3"/>
      <c r="G89" s="1"/>
      <c r="H89" s="95"/>
    </row>
    <row r="90" spans="1:8" x14ac:dyDescent="0.25">
      <c r="A90" s="54"/>
      <c r="B90" s="3"/>
      <c r="C90" s="3"/>
      <c r="E90" s="75"/>
      <c r="F90" s="3"/>
      <c r="G90" s="1"/>
      <c r="H90" s="95"/>
    </row>
    <row r="91" spans="1:8" ht="21" x14ac:dyDescent="0.4">
      <c r="A91" s="54"/>
      <c r="B91" s="3"/>
      <c r="C91" s="3"/>
      <c r="E91" s="76"/>
      <c r="F91" s="3"/>
      <c r="G91" s="1"/>
      <c r="H91" s="77"/>
    </row>
    <row r="92" spans="1:8" x14ac:dyDescent="0.25">
      <c r="A92" s="54"/>
      <c r="H92" s="96"/>
    </row>
    <row r="93" spans="1:8" ht="15.6" x14ac:dyDescent="0.3">
      <c r="A93" s="54"/>
      <c r="B93" s="3"/>
      <c r="C93" s="3"/>
      <c r="D93" s="78"/>
      <c r="E93" s="74"/>
      <c r="F93" s="74"/>
      <c r="G93" s="32"/>
      <c r="H93" s="96"/>
    </row>
    <row r="94" spans="1:8" x14ac:dyDescent="0.25">
      <c r="A94" s="53"/>
      <c r="B94" s="3"/>
      <c r="C94" s="3"/>
      <c r="D94" s="1"/>
      <c r="E94" s="1"/>
      <c r="F94" s="1"/>
      <c r="H94" s="28"/>
    </row>
    <row r="95" spans="1:8" x14ac:dyDescent="0.25">
      <c r="A95" s="53"/>
      <c r="B95" s="3"/>
      <c r="C95" s="3"/>
      <c r="D95" s="1"/>
      <c r="E95" s="1"/>
      <c r="F95" s="1"/>
    </row>
    <row r="96" spans="1:8" ht="21" x14ac:dyDescent="0.25">
      <c r="A96" s="79"/>
      <c r="B96" s="80"/>
      <c r="C96" s="51"/>
      <c r="D96" s="5"/>
      <c r="E96" s="5"/>
      <c r="F96" s="5"/>
      <c r="G96" s="5"/>
      <c r="H96" s="27"/>
    </row>
    <row r="97" spans="1:8" x14ac:dyDescent="0.25">
      <c r="A97" s="53"/>
      <c r="B97" s="1"/>
      <c r="C97" s="1"/>
    </row>
    <row r="98" spans="1:8" ht="21" x14ac:dyDescent="0.4">
      <c r="A98" s="10"/>
      <c r="B98" s="9"/>
      <c r="C98" s="4"/>
      <c r="D98" s="4"/>
      <c r="E98" s="4"/>
      <c r="F98" s="4"/>
      <c r="G98" s="9"/>
      <c r="H98" s="22"/>
    </row>
    <row r="99" spans="1:8" ht="21" x14ac:dyDescent="0.4">
      <c r="A99" s="10"/>
      <c r="B99" s="18"/>
      <c r="C99" s="19"/>
      <c r="D99" s="19"/>
      <c r="E99" s="19"/>
      <c r="F99" s="19"/>
      <c r="G99" s="19"/>
      <c r="H99" s="21"/>
    </row>
    <row r="100" spans="1:8" ht="21" x14ac:dyDescent="0.4">
      <c r="A100" s="10"/>
      <c r="B100" s="18"/>
      <c r="C100" s="19"/>
      <c r="D100" s="19"/>
      <c r="E100" s="19"/>
      <c r="F100" s="19"/>
      <c r="G100" s="19"/>
      <c r="H100" s="21"/>
    </row>
    <row r="101" spans="1:8" ht="21" x14ac:dyDescent="0.4">
      <c r="A101" s="17"/>
      <c r="B101" s="15"/>
      <c r="C101" s="16"/>
      <c r="D101" s="16"/>
      <c r="E101" s="16"/>
      <c r="F101" s="16"/>
      <c r="G101" s="20"/>
      <c r="H101" s="31"/>
    </row>
    <row r="102" spans="1:8" ht="30" x14ac:dyDescent="0.35">
      <c r="B102" s="23"/>
      <c r="C102" s="24"/>
      <c r="D102" s="3"/>
      <c r="G102" s="97"/>
      <c r="H102" s="97"/>
    </row>
    <row r="105" spans="1:8" x14ac:dyDescent="0.25">
      <c r="A105" s="34"/>
    </row>
    <row r="106" spans="1:8" x14ac:dyDescent="0.25">
      <c r="C106" s="3"/>
    </row>
    <row r="107" spans="1:8" x14ac:dyDescent="0.25">
      <c r="C107" s="3"/>
    </row>
    <row r="108" spans="1:8" x14ac:dyDescent="0.25">
      <c r="C108" s="3"/>
    </row>
    <row r="110" spans="1:8" x14ac:dyDescent="0.25">
      <c r="C110" s="3"/>
    </row>
    <row r="111" spans="1:8" x14ac:dyDescent="0.25">
      <c r="C111" s="3"/>
      <c r="D111" s="3"/>
    </row>
    <row r="112" spans="1:8" x14ac:dyDescent="0.25">
      <c r="C112" s="3"/>
    </row>
  </sheetData>
  <mergeCells count="16">
    <mergeCell ref="H40:H41"/>
    <mergeCell ref="G2:H2"/>
    <mergeCell ref="H23:H24"/>
    <mergeCell ref="H36:H37"/>
    <mergeCell ref="B26:G26"/>
    <mergeCell ref="F3:H6"/>
    <mergeCell ref="B54:E54"/>
    <mergeCell ref="B58:D58"/>
    <mergeCell ref="H59:H60"/>
    <mergeCell ref="H65:H66"/>
    <mergeCell ref="H68:H69"/>
    <mergeCell ref="H80:H81"/>
    <mergeCell ref="H89:H90"/>
    <mergeCell ref="H92:H93"/>
    <mergeCell ref="G102:H102"/>
    <mergeCell ref="H49:H50"/>
  </mergeCells>
  <pageMargins left="0.7" right="0.7" top="0.75" bottom="0.75" header="0.3" footer="0.3"/>
  <pageSetup orientation="portrait" horizontalDpi="300" verticalDpi="0" r:id="rId1"/>
  <rowBreaks count="2" manualBreakCount="2">
    <brk id="37" max="16383" man="1"/>
    <brk id="8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871DB2A06996C439ED0B5533A0D7C44" ma:contentTypeVersion="2" ma:contentTypeDescription="Luo uusi asiakirja." ma:contentTypeScope="" ma:versionID="631990ef58842b26b94d58c7ba9455f5">
  <xsd:schema xmlns:xsd="http://www.w3.org/2001/XMLSchema" xmlns:xs="http://www.w3.org/2001/XMLSchema" xmlns:p="http://schemas.microsoft.com/office/2006/metadata/properties" xmlns:ns2="a291f5fc-573c-4bae-bd3a-b02015269793" targetNamespace="http://schemas.microsoft.com/office/2006/metadata/properties" ma:root="true" ma:fieldsID="bd45ea5aa7b2e8651d482c17299885e0" ns2:_="">
    <xsd:import namespace="a291f5fc-573c-4bae-bd3a-b020152697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1f5fc-573c-4bae-bd3a-b020152697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396977-1A82-4ACC-A476-2696806FC7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310531-87A3-4D95-B739-CED73568E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1f5fc-573c-4bae-bd3a-b02015269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9969B3-5B9A-49CE-8F13-C1FE4556A5AE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291f5fc-573c-4bae-bd3a-b02015269793"/>
    <ds:schemaRef ds:uri="http://www.w3.org/XML/1998/namespace"/>
    <ds:schemaRef ds:uri="http://purl.org/dc/elements/1.1/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laajennustarve</vt:lpstr>
      <vt:lpstr>laajennustarve!Tulostusalue</vt:lpstr>
    </vt:vector>
  </TitlesOfParts>
  <Manager/>
  <Company>Kuopion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MULTALA ILKKA</dc:creator>
  <cp:keywords/>
  <dc:description/>
  <cp:lastModifiedBy>Räbinä Tuula</cp:lastModifiedBy>
  <cp:revision/>
  <dcterms:created xsi:type="dcterms:W3CDTF">2005-09-05T10:51:55Z</dcterms:created>
  <dcterms:modified xsi:type="dcterms:W3CDTF">2022-06-02T07:08:03Z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0x0101009871DB2A06996C439ED0B5533A0D7C44</vt:lpwstr>
  </property>
</Properties>
</file>